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HANKED\_HANKED 2021\Apametsa tee\OJV\"/>
    </mc:Choice>
  </mc:AlternateContent>
  <xr:revisionPtr revIDLastSave="0" documentId="13_ncr:1_{2D8DC5FB-3DA6-4DB1-8DB0-E38EEB9D2AB9}" xr6:coauthVersionLast="47" xr6:coauthVersionMax="47" xr10:uidLastSave="{00000000-0000-0000-0000-000000000000}"/>
  <bookViews>
    <workbookView xWindow="8904" yWindow="3468" windowWidth="13824" windowHeight="8436" xr2:uid="{90700049-FECC-4781-BEE6-CF774788B3C5}"/>
  </bookViews>
  <sheets>
    <sheet name="Leh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D9" i="1"/>
  <c r="D4" i="1"/>
  <c r="D5" i="1"/>
  <c r="D6" i="1"/>
  <c r="D7" i="1"/>
  <c r="D3" i="1"/>
  <c r="B9" i="1"/>
  <c r="B8" i="1"/>
  <c r="B7" i="1"/>
  <c r="C5" i="1"/>
  <c r="B5" i="1"/>
  <c r="C4" i="1"/>
  <c r="B4" i="1"/>
  <c r="B3" i="1"/>
</calcChain>
</file>

<file path=xl/sharedStrings.xml><?xml version="1.0" encoding="utf-8"?>
<sst xmlns="http://schemas.openxmlformats.org/spreadsheetml/2006/main" count="16" uniqueCount="16">
  <si>
    <t>Pakkuja</t>
  </si>
  <si>
    <t>Kuu</t>
  </si>
  <si>
    <t>Kokku</t>
  </si>
  <si>
    <t>Arterega</t>
  </si>
  <si>
    <t>Eastconsult</t>
  </si>
  <si>
    <t>Infragate</t>
  </si>
  <si>
    <t>Telora</t>
  </si>
  <si>
    <t>P.P. Ehitusjärelevcalve</t>
  </si>
  <si>
    <t>Sweco EST</t>
  </si>
  <si>
    <t>Taalri Varahaldus</t>
  </si>
  <si>
    <t>Apametsa tee</t>
  </si>
  <si>
    <t>Kutsetunnistus on, referentse ei näidanud.</t>
  </si>
  <si>
    <t>Arvestatud kuid</t>
  </si>
  <si>
    <t>SKP Ehitus- ja Õigusbüroo</t>
  </si>
  <si>
    <t>Tarindiproff</t>
  </si>
  <si>
    <t>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</si>
</sst>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1" xfId="0" applyBorder="1"/>
    <xf numFmtId="0" fontId="2" fillId="0" borderId="1" xfId="0" applyFont="1" applyBorder="1"/>
    <xf numFmtId="44" fontId="0" fillId="0" borderId="1" xfId="1" applyFont="1" applyBorder="1"/>
    <xf numFmtId="0" fontId="0" fillId="0" borderId="0" xfId="0" applyNumberFormat="1"/>
    <xf numFmtId="0" fontId="0" fillId="0" borderId="2" xfId="0" applyFill="1" applyBorder="1"/>
    <xf numFmtId="0" fontId="2" fillId="0" borderId="1" xfId="0" applyFont="1" applyFill="1" applyBorder="1"/>
    <xf numFmtId="0" fontId="0" fillId="0" borderId="1" xfId="0" applyFont="1" applyBorder="1"/>
    <xf numFmtId="44" fontId="1" fillId="0" borderId="1" xfId="1" applyFont="1" applyBorder="1"/>
    <xf numFmtId="0" fontId="3" fillId="0" borderId="1" xfId="0" applyFont="1" applyBorder="1"/>
    <xf numFmtId="44" fontId="3" fillId="0" borderId="1" xfId="1" applyFont="1" applyBorder="1"/>
    <xf numFmtId="0" fontId="0" fillId="0" borderId="1" xfId="0" applyFill="1" applyBorder="1"/>
  </cellXfs>
  <cellStyles count="2">
    <cellStyle name="Normaallaad" xfId="0" builtinId="0"/>
    <cellStyle name="Valu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4093C-36F2-4EFE-B186-B6DFA295053A}">
  <dimension ref="A1:E11"/>
  <sheetViews>
    <sheetView tabSelected="1" workbookViewId="0">
      <selection activeCell="A11" sqref="A11:C11"/>
    </sheetView>
  </sheetViews>
  <sheetFormatPr defaultRowHeight="14.4" x14ac:dyDescent="0.3"/>
  <cols>
    <col min="1" max="1" width="21.88671875" bestFit="1" customWidth="1"/>
    <col min="2" max="2" width="10.77734375" bestFit="1" customWidth="1"/>
    <col min="3" max="3" width="11.6640625" bestFit="1" customWidth="1"/>
    <col min="4" max="4" width="13.6640625" bestFit="1" customWidth="1"/>
  </cols>
  <sheetData>
    <row r="1" spans="1:5" x14ac:dyDescent="0.3">
      <c r="A1" s="1" t="s">
        <v>10</v>
      </c>
    </row>
    <row r="2" spans="1:5" x14ac:dyDescent="0.3">
      <c r="A2" s="2" t="s">
        <v>0</v>
      </c>
      <c r="B2" s="2" t="s">
        <v>1</v>
      </c>
      <c r="C2" s="2" t="s">
        <v>2</v>
      </c>
      <c r="D2" s="6" t="s">
        <v>12</v>
      </c>
    </row>
    <row r="3" spans="1:5" x14ac:dyDescent="0.3">
      <c r="A3" s="8" t="s">
        <v>3</v>
      </c>
      <c r="B3" s="9">
        <f>860*1.2</f>
        <v>1032</v>
      </c>
      <c r="C3" s="9">
        <v>10320</v>
      </c>
      <c r="D3" s="5">
        <f>+C3/B3</f>
        <v>10</v>
      </c>
    </row>
    <row r="4" spans="1:5" x14ac:dyDescent="0.3">
      <c r="A4" s="2" t="s">
        <v>4</v>
      </c>
      <c r="B4" s="4">
        <f>940*1.2</f>
        <v>1128</v>
      </c>
      <c r="C4" s="4">
        <f>6110*1.2</f>
        <v>7332</v>
      </c>
      <c r="D4" s="5">
        <f t="shared" ref="D4:D9" si="0">+C4/B4</f>
        <v>6.5</v>
      </c>
    </row>
    <row r="5" spans="1:5" x14ac:dyDescent="0.3">
      <c r="A5" s="2" t="s">
        <v>5</v>
      </c>
      <c r="B5" s="4">
        <f>2100*1.2</f>
        <v>2520</v>
      </c>
      <c r="C5" s="4">
        <f>12840*1.2</f>
        <v>15408</v>
      </c>
      <c r="D5" s="5">
        <f t="shared" si="0"/>
        <v>6.1142857142857139</v>
      </c>
    </row>
    <row r="6" spans="1:5" x14ac:dyDescent="0.3">
      <c r="A6" s="2" t="s">
        <v>6</v>
      </c>
      <c r="B6" s="4">
        <v>1440</v>
      </c>
      <c r="C6" s="4">
        <v>15120</v>
      </c>
      <c r="D6" s="5">
        <f t="shared" si="0"/>
        <v>10.5</v>
      </c>
    </row>
    <row r="7" spans="1:5" x14ac:dyDescent="0.3">
      <c r="A7" s="2" t="s">
        <v>7</v>
      </c>
      <c r="B7" s="4">
        <f>890*1.2</f>
        <v>1068</v>
      </c>
      <c r="C7" s="4">
        <v>11214</v>
      </c>
      <c r="D7" s="5">
        <f t="shared" si="0"/>
        <v>10.5</v>
      </c>
    </row>
    <row r="8" spans="1:5" x14ac:dyDescent="0.3">
      <c r="A8" s="10" t="s">
        <v>8</v>
      </c>
      <c r="B8" s="11">
        <f>670*1.2</f>
        <v>804</v>
      </c>
      <c r="C8" s="11">
        <v>8040</v>
      </c>
      <c r="D8" s="5">
        <f t="shared" si="0"/>
        <v>10</v>
      </c>
      <c r="E8" t="s">
        <v>11</v>
      </c>
    </row>
    <row r="9" spans="1:5" x14ac:dyDescent="0.3">
      <c r="A9" s="2" t="s">
        <v>9</v>
      </c>
      <c r="B9" s="4">
        <f>2992*1.2</f>
        <v>3590.4</v>
      </c>
      <c r="C9" s="4">
        <v>32313.599999999999</v>
      </c>
      <c r="D9" s="5">
        <f t="shared" si="0"/>
        <v>9</v>
      </c>
    </row>
    <row r="10" spans="1:5" x14ac:dyDescent="0.3">
      <c r="A10" s="7" t="s">
        <v>13</v>
      </c>
      <c r="B10" s="3">
        <v>780</v>
      </c>
      <c r="C10" s="3">
        <v>4290</v>
      </c>
      <c r="D10">
        <v>5.5</v>
      </c>
    </row>
    <row r="11" spans="1:5" x14ac:dyDescent="0.3">
      <c r="A11" s="12" t="s">
        <v>14</v>
      </c>
      <c r="B11" s="2">
        <v>1440</v>
      </c>
      <c r="C11" s="2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Leht1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Raivo Altmets</dc:creator>
  <cp:lastModifiedBy>Raivo Altmets</cp:lastModifiedBy>
  <dcterms:created xsi:type="dcterms:W3CDTF">2021-08-05T09:45:40Z</dcterms:created>
  <dcterms:modified xsi:type="dcterms:W3CDTF">2021-08-05T10:31:57Z</dcterms:modified>
</cp:coreProperties>
</file>